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B1B9202A-0DC4-4159-A807-9D98C2AB1EC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I24" i="1" l="1"/>
</calcChain>
</file>

<file path=xl/sharedStrings.xml><?xml version="1.0" encoding="utf-8"?>
<sst xmlns="http://schemas.openxmlformats.org/spreadsheetml/2006/main" count="93" uniqueCount="68">
  <si>
    <t xml:space="preserve">Lp.   </t>
  </si>
  <si>
    <t xml:space="preserve">Nazwa Towaru </t>
  </si>
  <si>
    <t>Opis produktu</t>
  </si>
  <si>
    <t>Termin przydatności od  dostawy</t>
  </si>
  <si>
    <t>J.m.</t>
  </si>
  <si>
    <t>Ilość</t>
  </si>
  <si>
    <t xml:space="preserve"> stawka VAT %</t>
  </si>
  <si>
    <t xml:space="preserve">chleb rozmaitości </t>
  </si>
  <si>
    <t xml:space="preserve">Chleb  z mąki pełnoziarnistej lub żytniej i białej z dodatkiem ziaren.Okres przydatności do spożycia - 48 godzin, krojony </t>
  </si>
  <si>
    <t>400 g</t>
  </si>
  <si>
    <t>szt.</t>
  </si>
  <si>
    <t>chleb zwykły krojony</t>
  </si>
  <si>
    <t>skład: mąka pszenna 60%, mąka żytnia 40%, na kwasie z dodatkiem drożdży lub na drożdżach, z dodatkiem soli, mleka</t>
  </si>
  <si>
    <t>450 g</t>
  </si>
  <si>
    <t>szt</t>
  </si>
  <si>
    <t>chleb razowy</t>
  </si>
  <si>
    <t xml:space="preserve"> Chleb wypiekany z mąki razowej ewentualnie z niewielkim dodatkiem mąki pszennej (do 10%), na zakwasie wielofazowej fermentacji, bez polepszaczy, wypełniaczy i konserwantów.Okres przydatności do spożycia - 48 godzin.</t>
  </si>
  <si>
    <t xml:space="preserve">chleb orkiszowy </t>
  </si>
  <si>
    <t xml:space="preserve">Chleb z mąki orkiszowej pszennej i żytniej z zastosowaniem drożdży do fermenracji , w bochenkach fermentujących w formach, chleb cały banderolowany, Okres przydatności do spożycia - 48 godzin, krojony </t>
  </si>
  <si>
    <t>500 g</t>
  </si>
  <si>
    <t xml:space="preserve">chleb żytni 100%  </t>
  </si>
  <si>
    <t>Chleb na zakwasie naturalnym z zastosowaniem drożdzy do fermentacji z dodatkiem ekstraktu słodu w bohenkach fermentujących w formach, chleb cały banderolowany lub krojony zapakowany w woreczek, Okres przydatności do spożycia - 3 dni,  krojony</t>
  </si>
  <si>
    <t>450g</t>
  </si>
  <si>
    <t xml:space="preserve">chałka z kruszonką </t>
  </si>
  <si>
    <t>Pieczywo z kruszonką o gramaturze 500 g z mąki pszennej z zastosowaniem drożdży, o charakretystycznym splocie warkocza, posypana kruszonką, okres przydatności 24 godz., w całości lub krojona</t>
  </si>
  <si>
    <t>350 g</t>
  </si>
  <si>
    <t xml:space="preserve">bułka mleczna /maślana   </t>
  </si>
  <si>
    <t>Bułka z mąki pszennej, z zastosowaniem drożdży do fermentacji, z dodatkiem maku na wierzchu, okres przydatności 24 godz.</t>
  </si>
  <si>
    <t>50 g</t>
  </si>
  <si>
    <t xml:space="preserve">bułka kajzerka  </t>
  </si>
  <si>
    <t>Bułki produkowane z mąki pszennej z zastosowaniem drożdży do fermentacji, okres przydatności 24 godz.</t>
  </si>
  <si>
    <t xml:space="preserve">bułka grahamka  </t>
  </si>
  <si>
    <t>bułka produkowana z mąki pszennej z zastosowaniem drożdży do fermentacji, masa netto: 50 g, , okres przydatności 24 godz.</t>
  </si>
  <si>
    <t>bułka paryska</t>
  </si>
  <si>
    <t>bułki produkowane z mąki pszennej i żytniej,  z zastosowaniem drożdży do fermentacji, okres przydatności 24 godz., krojona lub w całości</t>
  </si>
  <si>
    <t>200 g</t>
  </si>
  <si>
    <t>drożdżówka z kruszonką/budyniem/marmoladą</t>
  </si>
  <si>
    <t xml:space="preserve"> bez dodatku sztucznych barwników, wzmacniaczy smaku i zapachu oraz konserwantów, wyprodukowane najpóźniej dzień przed dostawą</t>
  </si>
  <si>
    <t>100 g</t>
  </si>
  <si>
    <t xml:space="preserve">paluch maślany </t>
  </si>
  <si>
    <t>bez dodatku sztucznych barwników, wzmacniaczy smaku i zapachu oraz konserwantów okres przydatności 24 godz.</t>
  </si>
  <si>
    <t>70 g</t>
  </si>
  <si>
    <t xml:space="preserve">rogaliki maślane  </t>
  </si>
  <si>
    <t xml:space="preserve"> bez dodatku sztucznych barwników, wzmacniaczy smaku i zapachu oraz konserwantów okres przydatności 24 godz.</t>
  </si>
  <si>
    <t>rogaliki kruche</t>
  </si>
  <si>
    <t xml:space="preserve"> bez dodatku sztucznych barwników, spulchniaczy, wzmacniaczy smaku i zapachu oraz konserwantów, wyprodukowane najpóźniej dzień przed dostawą  </t>
  </si>
  <si>
    <t>kg</t>
  </si>
  <si>
    <t xml:space="preserve">pączek </t>
  </si>
  <si>
    <t xml:space="preserve">z nadzieniem lub bez,  bez dodatku sztucznych barwników,  wzmacniaczy smaku i zapachu oraz konserwantów wyprodukowane najpóźniej dzień przed dostawą </t>
  </si>
  <si>
    <t>pączki na wagę mini</t>
  </si>
  <si>
    <t xml:space="preserve"> bez dodatku sztucznych barwników,  wzmacniaczy smaku i zapachu oraz konserwantów wyprodukowane najpóźniej dzień przed dostawą </t>
  </si>
  <si>
    <t>Bułka szwedka</t>
  </si>
  <si>
    <t>Bułka pszenna typu szwedzkiego, jasna, delikatna, lekko słodka. Wypiekana z mąki pszennej, drożdży, wody, soli, cukru i tłuszczu roślinnego. Bez konserwantów i sztucznych barwników. Masa jednostkowa 80- 100 g.</t>
  </si>
  <si>
    <t>80-100 g</t>
  </si>
  <si>
    <t>Bułka wrocławska</t>
  </si>
  <si>
    <t>Bułka pszenna typu wrocławskiego, o chrupiącej skórce i miękkim wnętrzu. Wypiekana z mąki pszennej, drożdży, wody, soli i tłuszczu roślinnego. Bez konserwantów i sztucznych barwników. Masa jednostkowa ok 90-100 g.</t>
  </si>
  <si>
    <t>90-100 g</t>
  </si>
  <si>
    <t>Chleb tostowy</t>
  </si>
  <si>
    <t>Chleb tostowy pszenny, krojony, miękki, pakowany. Wypiekany z mąki pszennej, drożdży, wody, soli i tłuszczu roślinnego. Bez konserwantów i sztucznych barwników. Op. min. 500 g.</t>
  </si>
  <si>
    <t xml:space="preserve">500g </t>
  </si>
  <si>
    <t xml:space="preserve">bułka tarta  </t>
  </si>
  <si>
    <t>Produkt otrzymany przez rozdrobnienie wysuszonego pieczywa pszennego zwykłego i wyborowego. Bez dodatków chałek i słodkich bułek. Okres przydatności do spożycia 2 miesiące.</t>
  </si>
  <si>
    <t>Razem  (kwotę brutto należy przenieść do formularza ofertowego)</t>
  </si>
  <si>
    <t>xxx</t>
  </si>
  <si>
    <t>Cena jednostkowa brutto</t>
  </si>
  <si>
    <t xml:space="preserve">Wartość brutto 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</si>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</sst>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7" formatCode="[$-415]General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0"/>
      <color rgb="FFFF000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7" fontId="7" fillId="0" borderId="0" applyBorder="0" applyProtection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right" vertical="center" wrapText="1"/>
    </xf>
    <xf numFmtId="9" fontId="4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 vertical="center"/>
    </xf>
    <xf numFmtId="2" fontId="6" fillId="0" borderId="1" xfId="0" applyNumberFormat="1" applyFont="1" applyBorder="1" applyAlignment="1">
      <alignment horizontal="right"/>
    </xf>
    <xf numFmtId="167" fontId="8" fillId="0" borderId="0" xfId="2" applyFont="1" applyAlignment="1">
      <alignment vertical="top" wrapText="1"/>
    </xf>
    <xf numFmtId="167" fontId="9" fillId="0" borderId="0" xfId="2" applyFont="1" applyAlignment="1">
      <alignment horizontal="center" vertical="center" wrapText="1"/>
    </xf>
    <xf numFmtId="167" fontId="9" fillId="0" borderId="0" xfId="2" applyFont="1"/>
  </cellXfs>
  <cellStyles count="3">
    <cellStyle name="Excel Built-in Normal" xfId="2" xr:uid="{EE6B6242-AE42-486D-A367-1E8593A38539}"/>
    <cellStyle name="Normalny" xfId="0" builtinId="0"/>
    <cellStyle name="Procentowy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topLeftCell="A25" workbookViewId="0">
      <selection activeCell="C27" sqref="C27:G27"/>
    </sheetView>
  </sheetViews>
  <sheetFormatPr defaultRowHeight="14.4" x14ac:dyDescent="0.3"/>
  <cols>
    <col min="2" max="2" width="14" customWidth="1"/>
    <col min="3" max="3" width="39.6640625" customWidth="1"/>
    <col min="4" max="4" width="18.44140625" customWidth="1"/>
    <col min="7" max="7" width="19.5546875" customWidth="1"/>
    <col min="9" max="9" width="25.5546875" customWidth="1"/>
  </cols>
  <sheetData>
    <row r="1" spans="1:9" ht="15" thickBot="1" x14ac:dyDescent="0.35"/>
    <row r="2" spans="1:9" ht="27.6" x14ac:dyDescent="0.3">
      <c r="A2" s="1" t="s">
        <v>0</v>
      </c>
      <c r="B2" s="2" t="s">
        <v>1</v>
      </c>
      <c r="C2" s="2" t="s">
        <v>2</v>
      </c>
      <c r="D2" s="1" t="s">
        <v>3</v>
      </c>
      <c r="E2" s="1" t="s">
        <v>4</v>
      </c>
      <c r="F2" s="1" t="s">
        <v>5</v>
      </c>
      <c r="G2" s="3" t="s">
        <v>64</v>
      </c>
      <c r="H2" s="1" t="s">
        <v>6</v>
      </c>
      <c r="I2" s="1" t="s">
        <v>65</v>
      </c>
    </row>
    <row r="3" spans="1:9" x14ac:dyDescent="0.3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H3" s="4">
        <v>8</v>
      </c>
      <c r="I3" s="4">
        <v>9</v>
      </c>
    </row>
    <row r="4" spans="1:9" ht="41.4" x14ac:dyDescent="0.3">
      <c r="A4" s="5">
        <v>1</v>
      </c>
      <c r="B4" s="6" t="s">
        <v>7</v>
      </c>
      <c r="C4" s="6" t="s">
        <v>8</v>
      </c>
      <c r="D4" s="4" t="s">
        <v>9</v>
      </c>
      <c r="E4" s="4" t="s">
        <v>10</v>
      </c>
      <c r="F4" s="4">
        <v>150</v>
      </c>
      <c r="G4" s="7"/>
      <c r="H4" s="8"/>
      <c r="I4" s="19">
        <f>F4*G4</f>
        <v>0</v>
      </c>
    </row>
    <row r="5" spans="1:9" ht="41.4" x14ac:dyDescent="0.3">
      <c r="A5" s="5">
        <v>2</v>
      </c>
      <c r="B5" s="6" t="s">
        <v>11</v>
      </c>
      <c r="C5" s="6" t="s">
        <v>12</v>
      </c>
      <c r="D5" s="4" t="s">
        <v>13</v>
      </c>
      <c r="E5" s="4" t="s">
        <v>14</v>
      </c>
      <c r="F5" s="4">
        <v>1900</v>
      </c>
      <c r="G5" s="7"/>
      <c r="H5" s="8"/>
      <c r="I5" s="19">
        <f t="shared" ref="I5:I23" si="0">F5*G5</f>
        <v>0</v>
      </c>
    </row>
    <row r="6" spans="1:9" ht="69" x14ac:dyDescent="0.3">
      <c r="A6" s="5">
        <v>3</v>
      </c>
      <c r="B6" s="9" t="s">
        <v>15</v>
      </c>
      <c r="C6" s="9" t="s">
        <v>16</v>
      </c>
      <c r="D6" s="10" t="s">
        <v>9</v>
      </c>
      <c r="E6" s="11" t="s">
        <v>14</v>
      </c>
      <c r="F6" s="12">
        <v>200</v>
      </c>
      <c r="G6" s="7"/>
      <c r="H6" s="8"/>
      <c r="I6" s="19">
        <f t="shared" si="0"/>
        <v>0</v>
      </c>
    </row>
    <row r="7" spans="1:9" ht="69" x14ac:dyDescent="0.3">
      <c r="A7" s="5">
        <v>4</v>
      </c>
      <c r="B7" s="9" t="s">
        <v>17</v>
      </c>
      <c r="C7" s="9" t="s">
        <v>18</v>
      </c>
      <c r="D7" s="10" t="s">
        <v>19</v>
      </c>
      <c r="E7" s="11" t="s">
        <v>14</v>
      </c>
      <c r="F7" s="13">
        <v>200</v>
      </c>
      <c r="G7" s="7"/>
      <c r="H7" s="8"/>
      <c r="I7" s="19">
        <f t="shared" si="0"/>
        <v>0</v>
      </c>
    </row>
    <row r="8" spans="1:9" ht="82.8" x14ac:dyDescent="0.3">
      <c r="A8" s="5">
        <v>5</v>
      </c>
      <c r="B8" s="9" t="s">
        <v>20</v>
      </c>
      <c r="C8" s="9" t="s">
        <v>21</v>
      </c>
      <c r="D8" s="10" t="s">
        <v>22</v>
      </c>
      <c r="E8" s="11" t="s">
        <v>14</v>
      </c>
      <c r="F8" s="13">
        <v>200</v>
      </c>
      <c r="G8" s="7"/>
      <c r="H8" s="8"/>
      <c r="I8" s="19">
        <f t="shared" si="0"/>
        <v>0</v>
      </c>
    </row>
    <row r="9" spans="1:9" ht="69" x14ac:dyDescent="0.3">
      <c r="A9" s="5">
        <v>6</v>
      </c>
      <c r="B9" s="9" t="s">
        <v>23</v>
      </c>
      <c r="C9" s="9" t="s">
        <v>24</v>
      </c>
      <c r="D9" s="10" t="s">
        <v>25</v>
      </c>
      <c r="E9" s="11" t="s">
        <v>14</v>
      </c>
      <c r="F9" s="13">
        <v>450</v>
      </c>
      <c r="G9" s="7"/>
      <c r="H9" s="8"/>
      <c r="I9" s="19">
        <f t="shared" si="0"/>
        <v>0</v>
      </c>
    </row>
    <row r="10" spans="1:9" ht="41.4" x14ac:dyDescent="0.3">
      <c r="A10" s="5">
        <v>7</v>
      </c>
      <c r="B10" s="9" t="s">
        <v>26</v>
      </c>
      <c r="C10" s="9" t="s">
        <v>27</v>
      </c>
      <c r="D10" s="10" t="s">
        <v>28</v>
      </c>
      <c r="E10" s="11" t="s">
        <v>14</v>
      </c>
      <c r="F10" s="13">
        <v>1200</v>
      </c>
      <c r="G10" s="7"/>
      <c r="H10" s="8"/>
      <c r="I10" s="19">
        <f t="shared" si="0"/>
        <v>0</v>
      </c>
    </row>
    <row r="11" spans="1:9" ht="41.4" x14ac:dyDescent="0.3">
      <c r="A11" s="5">
        <v>8</v>
      </c>
      <c r="B11" s="14" t="s">
        <v>29</v>
      </c>
      <c r="C11" s="9" t="s">
        <v>30</v>
      </c>
      <c r="D11" s="10" t="s">
        <v>28</v>
      </c>
      <c r="E11" s="11" t="s">
        <v>14</v>
      </c>
      <c r="F11" s="13">
        <v>1200</v>
      </c>
      <c r="G11" s="7"/>
      <c r="H11" s="8"/>
      <c r="I11" s="19">
        <f t="shared" si="0"/>
        <v>0</v>
      </c>
    </row>
    <row r="12" spans="1:9" ht="41.4" x14ac:dyDescent="0.3">
      <c r="A12" s="5">
        <v>9</v>
      </c>
      <c r="B12" s="14" t="s">
        <v>31</v>
      </c>
      <c r="C12" s="9" t="s">
        <v>32</v>
      </c>
      <c r="D12" s="10" t="s">
        <v>28</v>
      </c>
      <c r="E12" s="11" t="s">
        <v>14</v>
      </c>
      <c r="F12" s="13">
        <v>80</v>
      </c>
      <c r="G12" s="7"/>
      <c r="H12" s="8"/>
      <c r="I12" s="19">
        <f t="shared" si="0"/>
        <v>0</v>
      </c>
    </row>
    <row r="13" spans="1:9" ht="41.4" x14ac:dyDescent="0.3">
      <c r="A13" s="5">
        <v>10</v>
      </c>
      <c r="B13" s="14" t="s">
        <v>33</v>
      </c>
      <c r="C13" s="9" t="s">
        <v>34</v>
      </c>
      <c r="D13" s="10" t="s">
        <v>35</v>
      </c>
      <c r="E13" s="11" t="s">
        <v>14</v>
      </c>
      <c r="F13" s="13">
        <v>300</v>
      </c>
      <c r="G13" s="7"/>
      <c r="H13" s="8"/>
      <c r="I13" s="19">
        <f t="shared" si="0"/>
        <v>0</v>
      </c>
    </row>
    <row r="14" spans="1:9" ht="55.2" x14ac:dyDescent="0.3">
      <c r="A14" s="5">
        <v>11</v>
      </c>
      <c r="B14" s="9" t="s">
        <v>36</v>
      </c>
      <c r="C14" s="9" t="s">
        <v>37</v>
      </c>
      <c r="D14" s="10" t="s">
        <v>38</v>
      </c>
      <c r="E14" s="11" t="s">
        <v>14</v>
      </c>
      <c r="F14" s="13">
        <v>600</v>
      </c>
      <c r="G14" s="7"/>
      <c r="H14" s="8"/>
      <c r="I14" s="19">
        <f t="shared" si="0"/>
        <v>0</v>
      </c>
    </row>
    <row r="15" spans="1:9" ht="41.4" x14ac:dyDescent="0.3">
      <c r="A15" s="5">
        <v>12</v>
      </c>
      <c r="B15" s="9" t="s">
        <v>39</v>
      </c>
      <c r="C15" s="9" t="s">
        <v>40</v>
      </c>
      <c r="D15" s="10" t="s">
        <v>41</v>
      </c>
      <c r="E15" s="11" t="s">
        <v>14</v>
      </c>
      <c r="F15" s="13">
        <v>400</v>
      </c>
      <c r="G15" s="7"/>
      <c r="H15" s="8"/>
      <c r="I15" s="19">
        <f t="shared" si="0"/>
        <v>0</v>
      </c>
    </row>
    <row r="16" spans="1:9" ht="41.4" x14ac:dyDescent="0.3">
      <c r="A16" s="5">
        <v>13</v>
      </c>
      <c r="B16" s="9" t="s">
        <v>42</v>
      </c>
      <c r="C16" s="9" t="s">
        <v>43</v>
      </c>
      <c r="D16" s="10" t="s">
        <v>28</v>
      </c>
      <c r="E16" s="11" t="s">
        <v>14</v>
      </c>
      <c r="F16" s="13">
        <v>700</v>
      </c>
      <c r="G16" s="7"/>
      <c r="H16" s="8"/>
      <c r="I16" s="19">
        <f t="shared" si="0"/>
        <v>0</v>
      </c>
    </row>
    <row r="17" spans="1:9" ht="55.2" x14ac:dyDescent="0.3">
      <c r="A17" s="5">
        <v>14</v>
      </c>
      <c r="B17" s="9" t="s">
        <v>44</v>
      </c>
      <c r="C17" s="9" t="s">
        <v>45</v>
      </c>
      <c r="D17" s="10" t="s">
        <v>46</v>
      </c>
      <c r="E17" s="11" t="s">
        <v>46</v>
      </c>
      <c r="F17" s="13">
        <v>20</v>
      </c>
      <c r="G17" s="7"/>
      <c r="H17" s="8"/>
      <c r="I17" s="19">
        <f t="shared" si="0"/>
        <v>0</v>
      </c>
    </row>
    <row r="18" spans="1:9" ht="55.2" x14ac:dyDescent="0.3">
      <c r="A18" s="5">
        <v>15</v>
      </c>
      <c r="B18" s="9" t="s">
        <v>47</v>
      </c>
      <c r="C18" s="9" t="s">
        <v>48</v>
      </c>
      <c r="D18" s="10" t="s">
        <v>28</v>
      </c>
      <c r="E18" s="11" t="s">
        <v>14</v>
      </c>
      <c r="F18" s="13">
        <v>220</v>
      </c>
      <c r="G18" s="7"/>
      <c r="H18" s="8"/>
      <c r="I18" s="19">
        <f t="shared" si="0"/>
        <v>0</v>
      </c>
    </row>
    <row r="19" spans="1:9" ht="55.2" x14ac:dyDescent="0.3">
      <c r="A19" s="5">
        <v>16</v>
      </c>
      <c r="B19" s="14" t="s">
        <v>49</v>
      </c>
      <c r="C19" s="9" t="s">
        <v>50</v>
      </c>
      <c r="D19" s="10" t="s">
        <v>46</v>
      </c>
      <c r="E19" s="11" t="s">
        <v>46</v>
      </c>
      <c r="F19" s="13">
        <v>50</v>
      </c>
      <c r="G19" s="7"/>
      <c r="H19" s="8"/>
      <c r="I19" s="19">
        <f t="shared" si="0"/>
        <v>0</v>
      </c>
    </row>
    <row r="20" spans="1:9" ht="69" x14ac:dyDescent="0.3">
      <c r="A20" s="5">
        <v>17</v>
      </c>
      <c r="B20" s="14" t="s">
        <v>51</v>
      </c>
      <c r="C20" s="9" t="s">
        <v>52</v>
      </c>
      <c r="D20" s="10" t="s">
        <v>53</v>
      </c>
      <c r="E20" s="11" t="s">
        <v>10</v>
      </c>
      <c r="F20" s="13">
        <v>400</v>
      </c>
      <c r="G20" s="7"/>
      <c r="H20" s="8"/>
      <c r="I20" s="19">
        <f t="shared" si="0"/>
        <v>0</v>
      </c>
    </row>
    <row r="21" spans="1:9" ht="69" x14ac:dyDescent="0.3">
      <c r="A21" s="5">
        <v>18</v>
      </c>
      <c r="B21" s="14" t="s">
        <v>54</v>
      </c>
      <c r="C21" s="9" t="s">
        <v>55</v>
      </c>
      <c r="D21" s="10" t="s">
        <v>56</v>
      </c>
      <c r="E21" s="11" t="s">
        <v>14</v>
      </c>
      <c r="F21" s="13">
        <v>400</v>
      </c>
      <c r="G21" s="7"/>
      <c r="H21" s="8"/>
      <c r="I21" s="19">
        <f t="shared" si="0"/>
        <v>0</v>
      </c>
    </row>
    <row r="22" spans="1:9" ht="69" x14ac:dyDescent="0.3">
      <c r="A22" s="5">
        <v>19</v>
      </c>
      <c r="B22" s="14" t="s">
        <v>57</v>
      </c>
      <c r="C22" s="9" t="s">
        <v>58</v>
      </c>
      <c r="D22" s="10" t="s">
        <v>59</v>
      </c>
      <c r="E22" s="11" t="s">
        <v>10</v>
      </c>
      <c r="F22" s="13">
        <v>200</v>
      </c>
      <c r="G22" s="7"/>
      <c r="H22" s="8"/>
      <c r="I22" s="19">
        <f t="shared" si="0"/>
        <v>0</v>
      </c>
    </row>
    <row r="23" spans="1:9" ht="69" x14ac:dyDescent="0.3">
      <c r="A23" s="5">
        <v>20</v>
      </c>
      <c r="B23" s="14" t="s">
        <v>60</v>
      </c>
      <c r="C23" s="9" t="s">
        <v>61</v>
      </c>
      <c r="D23" s="10" t="s">
        <v>19</v>
      </c>
      <c r="E23" s="11" t="s">
        <v>14</v>
      </c>
      <c r="F23" s="13">
        <v>300</v>
      </c>
      <c r="G23" s="7"/>
      <c r="H23" s="8"/>
      <c r="I23" s="19">
        <f t="shared" si="0"/>
        <v>0</v>
      </c>
    </row>
    <row r="24" spans="1:9" x14ac:dyDescent="0.3">
      <c r="A24" s="16" t="s">
        <v>62</v>
      </c>
      <c r="B24" s="17"/>
      <c r="C24" s="17"/>
      <c r="D24" s="17"/>
      <c r="E24" s="17"/>
      <c r="F24" s="17"/>
      <c r="G24" s="18"/>
      <c r="H24" s="15" t="s">
        <v>63</v>
      </c>
      <c r="I24" s="20">
        <f>SUM(I4:I23)</f>
        <v>0</v>
      </c>
    </row>
    <row r="27" spans="1:9" ht="132" x14ac:dyDescent="0.3">
      <c r="C27" s="21" t="s">
        <v>66</v>
      </c>
      <c r="D27" s="22"/>
      <c r="E27" s="22"/>
      <c r="F27" s="23"/>
      <c r="G27" s="21" t="s">
        <v>67</v>
      </c>
    </row>
  </sheetData>
  <mergeCells count="1">
    <mergeCell ref="A24:G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2025-12-04T16:17:28Z</dcterms:modified>
</cp:coreProperties>
</file>